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2330" activeTab="3"/>
  </bookViews>
  <sheets>
    <sheet name="1 кв" sheetId="1" r:id="rId1"/>
    <sheet name="2 кв" sheetId="2" r:id="rId2"/>
    <sheet name="3 кв" sheetId="3" r:id="rId3"/>
    <sheet name="4 кв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<sst xmlns="http://schemas.openxmlformats.org/spreadsheetml/2006/main" count="171" uniqueCount="55">
  <si>
    <t>Утверждена</t>
  </si>
  <si>
    <t>приказом Федеральной службы</t>
  </si>
  <si>
    <t>по финансовым рынкам</t>
  </si>
  <si>
    <t>от 15 ноября 2005г. N 05-63/пз-н</t>
  </si>
  <si>
    <t xml:space="preserve">                        ФОРМА ОТЧЕТА </t>
  </si>
  <si>
    <t xml:space="preserve">               ОБ ИНВЕСТИРОВАНИИ СРЕДСТВ   ПЕНСИОННЫХ НАКОПЛЕНИЙ</t>
  </si>
  <si>
    <t xml:space="preserve">                   за    1 квартал     2013   г.</t>
  </si>
  <si>
    <t>Общество с ограниченной ответственностью "Управляющая компания "МЕТРОПОЛЬ"  Д.У. средствами пенсионных накоплений</t>
  </si>
  <si>
    <t xml:space="preserve">полное фирменное наименование управляющей компании </t>
  </si>
  <si>
    <t>7706285907 / 770601001</t>
  </si>
  <si>
    <t>ИНН / КПП</t>
  </si>
  <si>
    <t>22-03У027 от 08/10/2003 года, б/н</t>
  </si>
  <si>
    <t xml:space="preserve">номер, дата договора доверительного управления, наименование инвестиционного портфеля </t>
  </si>
  <si>
    <t>Изменение стоимости чистых активов</t>
  </si>
  <si>
    <t>Код строки</t>
  </si>
  <si>
    <t xml:space="preserve">За отчетный квартал    </t>
  </si>
  <si>
    <t>За отчетный квартал      (тыс. руб.)</t>
  </si>
  <si>
    <t xml:space="preserve">Накопительным итогом с начала года </t>
  </si>
  <si>
    <t>Накопительным итогом с начала года (тыс. руб.)</t>
  </si>
  <si>
    <t>1</t>
  </si>
  <si>
    <t>Стоимость   чистых активов    на начало отчетного периода</t>
  </si>
  <si>
    <t>010</t>
  </si>
  <si>
    <t>Поступило средств пенсионных   накоплений   из Пенсионного фонда Российской Федерации за отчетный период</t>
  </si>
  <si>
    <t>020</t>
  </si>
  <si>
    <t>Получен  доход   от   инвестирования   средств пенсионных накоплений за отчетный период, всего</t>
  </si>
  <si>
    <t>030</t>
  </si>
  <si>
    <t>Перечислено средств пенсионных   накоплений  в  Пенсионный фонд Российской Федерации за отчетный период</t>
  </si>
  <si>
    <t>040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</si>
  <si>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</si>
  <si>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>050</t>
  </si>
  <si>
    <t xml:space="preserve">Удержано   вознаграждение управляющей компании *    </t>
  </si>
  <si>
    <t>060</t>
  </si>
  <si>
    <t>Стоимость чистых активов на конец отчетного периода</t>
  </si>
  <si>
    <t>070</t>
  </si>
  <si>
    <t>*Для  отчета  за  IV квартал</t>
  </si>
  <si>
    <t>Генеральный  директор</t>
  </si>
  <si>
    <t>ООО "УК "МЕТРОПОЛЬ"</t>
  </si>
  <si>
    <t>Захаров А.К.</t>
  </si>
  <si>
    <t>Подпись уполномоченного лица</t>
  </si>
  <si>
    <t xml:space="preserve">специализированного депозитария </t>
  </si>
  <si>
    <t xml:space="preserve">                   за    2 квартал     2013   г.</t>
  </si>
  <si>
    <t>82 062,63030</t>
  </si>
  <si>
    <t>79 934,34117</t>
  </si>
  <si>
    <t>2 734,04408</t>
  </si>
  <si>
    <t>8 368,55115</t>
  </si>
  <si>
    <t>4 414,36831</t>
  </si>
  <si>
    <t>84 287,62679</t>
  </si>
  <si>
    <t xml:space="preserve">                   за    3 квартал     2013   г.</t>
  </si>
  <si>
    <t>5 195,00094</t>
  </si>
  <si>
    <t>13 563,55209</t>
  </si>
  <si>
    <t>2 213,54676</t>
  </si>
  <si>
    <t>2 639,58595</t>
  </si>
  <si>
    <t>4 445,51684</t>
  </si>
  <si>
    <t>91 649,31278</t>
  </si>
  <si>
    <t xml:space="preserve">                   за    4 квартал     2013  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</si>
</sst>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21"/>
      <name val="Times New Roman"/>
      <family val="1"/>
    </font>
    <font>
      <b/>
      <sz val="9"/>
      <color indexed="9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21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20" borderId="0">
      <alignment horizontal="right" vertical="center"/>
      <protection/>
    </xf>
    <xf numFmtId="0" fontId="35" fillId="20" borderId="0">
      <alignment horizontal="right" vertical="center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2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wrapText="1"/>
    </xf>
    <xf numFmtId="0" fontId="18" fillId="0" borderId="0" xfId="0" applyFont="1" applyAlignment="1">
      <alignment horizontal="center" vertical="justify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vertical="center"/>
    </xf>
    <xf numFmtId="16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top" wrapText="1"/>
    </xf>
    <xf numFmtId="164" fontId="19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33" fillId="0" borderId="0" xfId="0" applyFont="1" applyFill="1" applyAlignment="1">
      <alignment vertical="center"/>
    </xf>
    <xf numFmtId="165" fontId="34" fillId="0" borderId="0" xfId="60" applyFont="1" applyFill="1" applyBorder="1" applyAlignment="1">
      <alignment vertical="center"/>
    </xf>
    <xf numFmtId="165" fontId="33" fillId="0" borderId="0" xfId="6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164" fontId="18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S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C\BackOffice\&#1055;.&#1088;&#1077;&#1092;&#1086;&#1088;&#1084;&#1072;\&#1086;&#1090;&#1095;&#1077;&#1090;&#1085;&#1086;&#1089;&#1090;&#1100;\2013\I%20&#1082;&#1074;%202013\&#1054;&#1058;&#1063;&#1045;&#1058;%20&#1055;&#1045;&#1053;.&#1053;&#1040;&#1050;&#1054;&#1055;&#1051;&#1045;&#1053;&#1048;&#1071;%20I%20&#1082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1">
        <row r="22">
          <cell r="C22">
            <v>893455.6</v>
          </cell>
        </row>
        <row r="29">
          <cell r="C29">
            <v>10973.28</v>
          </cell>
        </row>
        <row r="47">
          <cell r="E47">
            <v>5634507.07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3.7109375" style="5" customWidth="1"/>
    <col min="2" max="2" width="13.00390625" style="5" customWidth="1"/>
    <col min="3" max="3" width="21.28125" style="6" hidden="1" customWidth="1"/>
    <col min="4" max="4" width="21.28125" style="5" customWidth="1"/>
    <col min="5" max="5" width="22.28125" style="6" hidden="1" customWidth="1"/>
    <col min="6" max="6" width="22.28125" style="5" customWidth="1"/>
    <col min="7" max="7" width="14.8515625" style="4" customWidth="1"/>
    <col min="8" max="8" width="18.421875" style="4" customWidth="1"/>
    <col min="9" max="16384" width="9.140625" style="5" customWidth="1"/>
  </cols>
  <sheetData>
    <row r="1" spans="1:6" ht="12.75">
      <c r="A1" s="1"/>
      <c r="B1" s="1"/>
      <c r="C1" s="2"/>
      <c r="D1" s="3" t="s">
        <v>0</v>
      </c>
      <c r="E1" s="3"/>
      <c r="F1" s="3"/>
    </row>
    <row r="2" spans="1:6" ht="12.75">
      <c r="A2" s="1"/>
      <c r="B2" s="1"/>
      <c r="C2" s="2"/>
      <c r="D2" s="3" t="s">
        <v>1</v>
      </c>
      <c r="E2" s="3"/>
      <c r="F2" s="3"/>
    </row>
    <row r="3" spans="1:6" ht="12.75">
      <c r="A3" s="1"/>
      <c r="B3" s="1"/>
      <c r="C3" s="2"/>
      <c r="D3" s="3" t="s">
        <v>2</v>
      </c>
      <c r="E3" s="3"/>
      <c r="F3" s="3"/>
    </row>
    <row r="4" spans="1:6" ht="12.75">
      <c r="A4" s="1"/>
      <c r="B4" s="1"/>
      <c r="C4" s="2"/>
      <c r="D4" s="3" t="s">
        <v>3</v>
      </c>
      <c r="E4" s="3"/>
      <c r="F4" s="3"/>
    </row>
    <row r="5" ht="23.25" customHeight="1"/>
    <row r="6" spans="1:8" s="9" customFormat="1" ht="12.75">
      <c r="A6" s="7" t="s">
        <v>4</v>
      </c>
      <c r="B6" s="7"/>
      <c r="C6" s="7"/>
      <c r="D6" s="7"/>
      <c r="E6" s="7"/>
      <c r="F6" s="7"/>
      <c r="G6" s="8"/>
      <c r="H6" s="8"/>
    </row>
    <row r="7" spans="1:8" s="9" customFormat="1" ht="12.75">
      <c r="A7" s="7" t="s">
        <v>5</v>
      </c>
      <c r="B7" s="7"/>
      <c r="C7" s="7"/>
      <c r="D7" s="7"/>
      <c r="E7" s="7"/>
      <c r="F7" s="7"/>
      <c r="G7" s="8"/>
      <c r="H7" s="8"/>
    </row>
    <row r="8" spans="3:8" s="9" customFormat="1" ht="12.75">
      <c r="C8" s="6"/>
      <c r="E8" s="6"/>
      <c r="G8" s="8"/>
      <c r="H8" s="8"/>
    </row>
    <row r="9" spans="1:8" s="12" customFormat="1" ht="12.75">
      <c r="A9" s="10" t="s">
        <v>6</v>
      </c>
      <c r="B9" s="10"/>
      <c r="C9" s="10"/>
      <c r="D9" s="10"/>
      <c r="E9" s="10"/>
      <c r="F9" s="10"/>
      <c r="G9" s="11"/>
      <c r="H9" s="11"/>
    </row>
    <row r="10" ht="17.25" customHeight="1" hidden="1"/>
    <row r="11" spans="1:6" ht="24" customHeight="1">
      <c r="A11" s="13" t="s">
        <v>7</v>
      </c>
      <c r="B11" s="13"/>
      <c r="C11" s="13"/>
      <c r="D11" s="13"/>
      <c r="E11" s="13"/>
      <c r="F11" s="13"/>
    </row>
    <row r="12" spans="1:6" ht="14.25" customHeight="1">
      <c r="A12" s="14" t="s">
        <v>8</v>
      </c>
      <c r="B12" s="14"/>
      <c r="C12" s="14"/>
      <c r="D12" s="14"/>
      <c r="E12" s="14"/>
      <c r="F12" s="14"/>
    </row>
    <row r="13" spans="1:7" ht="20.25" customHeight="1">
      <c r="A13" s="15" t="s">
        <v>9</v>
      </c>
      <c r="B13" s="15"/>
      <c r="C13" s="15"/>
      <c r="D13" s="15"/>
      <c r="E13" s="15"/>
      <c r="F13" s="15"/>
      <c r="G13" s="16"/>
    </row>
    <row r="14" spans="1:6" ht="12.75">
      <c r="A14" s="17" t="s">
        <v>10</v>
      </c>
      <c r="B14" s="17"/>
      <c r="C14" s="17"/>
      <c r="D14" s="17"/>
      <c r="E14" s="17"/>
      <c r="F14" s="17"/>
    </row>
    <row r="15" spans="1:7" ht="12.75">
      <c r="A15" s="15" t="s">
        <v>11</v>
      </c>
      <c r="B15" s="15"/>
      <c r="C15" s="15"/>
      <c r="D15" s="15"/>
      <c r="E15" s="15"/>
      <c r="F15" s="15"/>
      <c r="G15" s="18"/>
    </row>
    <row r="16" spans="1:7" ht="12.75">
      <c r="A16" s="19" t="s">
        <v>12</v>
      </c>
      <c r="B16" s="19"/>
      <c r="C16" s="19"/>
      <c r="D16" s="19"/>
      <c r="E16" s="19"/>
      <c r="F16" s="19"/>
      <c r="G16" s="20"/>
    </row>
    <row r="17" spans="1:10" ht="45" customHeight="1">
      <c r="A17" s="21" t="s">
        <v>13</v>
      </c>
      <c r="B17" s="22" t="s">
        <v>14</v>
      </c>
      <c r="C17" s="23" t="s">
        <v>15</v>
      </c>
      <c r="D17" s="22" t="s">
        <v>16</v>
      </c>
      <c r="E17" s="24" t="s">
        <v>17</v>
      </c>
      <c r="F17" s="22" t="s">
        <v>18</v>
      </c>
      <c r="G17" s="25"/>
      <c r="H17" s="25"/>
      <c r="I17" s="26"/>
      <c r="J17" s="26"/>
    </row>
    <row r="18" spans="1:8" s="31" customFormat="1" ht="12.75" customHeight="1">
      <c r="A18" s="27" t="s">
        <v>19</v>
      </c>
      <c r="B18" s="28">
        <v>2</v>
      </c>
      <c r="C18" s="29">
        <v>3</v>
      </c>
      <c r="D18" s="28">
        <v>3</v>
      </c>
      <c r="E18" s="29">
        <v>4</v>
      </c>
      <c r="F18" s="28">
        <v>4</v>
      </c>
      <c r="G18" s="30"/>
      <c r="H18" s="30"/>
    </row>
    <row r="19" spans="1:8" ht="39.75" customHeight="1">
      <c r="A19" s="32" t="s">
        <v>20</v>
      </c>
      <c r="B19" s="33" t="s">
        <v>21</v>
      </c>
      <c r="C19" s="34">
        <v>79934341.17</v>
      </c>
      <c r="D19" s="35">
        <f>C19/1000</f>
        <v>79934.34117</v>
      </c>
      <c r="E19" s="34">
        <f aca="true" t="shared" si="0" ref="E19:F24">C19</f>
        <v>79934341.17</v>
      </c>
      <c r="F19" s="35">
        <f t="shared" si="0"/>
        <v>79934.34117</v>
      </c>
      <c r="G19" s="36"/>
      <c r="H19" s="36"/>
    </row>
    <row r="20" spans="1:7" ht="42" customHeight="1">
      <c r="A20" s="32" t="s">
        <v>22</v>
      </c>
      <c r="B20" s="33" t="s">
        <v>23</v>
      </c>
      <c r="C20" s="34">
        <f>'[1]ф. № 3 (1.2)'!E47</f>
        <v>5634507.07</v>
      </c>
      <c r="D20" s="35">
        <f aca="true" t="shared" si="1" ref="D20:D25">C20/1000</f>
        <v>5634.507070000001</v>
      </c>
      <c r="E20" s="34">
        <f t="shared" si="0"/>
        <v>5634507.07</v>
      </c>
      <c r="F20" s="35">
        <f t="shared" si="0"/>
        <v>5634.507070000001</v>
      </c>
      <c r="G20" s="37"/>
    </row>
    <row r="21" spans="1:8" ht="44.25" customHeight="1">
      <c r="A21" s="32" t="s">
        <v>24</v>
      </c>
      <c r="B21" s="33" t="s">
        <v>25</v>
      </c>
      <c r="C21" s="34">
        <f>'[1]ф. № 3 (1.2)'!C22</f>
        <v>893455.6</v>
      </c>
      <c r="D21" s="35">
        <f t="shared" si="1"/>
        <v>893.4556</v>
      </c>
      <c r="E21" s="34">
        <f t="shared" si="0"/>
        <v>893455.6</v>
      </c>
      <c r="F21" s="35">
        <f t="shared" si="0"/>
        <v>893.4556</v>
      </c>
      <c r="G21" s="37"/>
      <c r="H21" s="38"/>
    </row>
    <row r="22" spans="1:8" ht="45" customHeight="1">
      <c r="A22" s="32" t="s">
        <v>26</v>
      </c>
      <c r="B22" s="33" t="s">
        <v>27</v>
      </c>
      <c r="C22" s="34">
        <v>4388700.26</v>
      </c>
      <c r="D22" s="35">
        <f t="shared" si="1"/>
        <v>4388.70026</v>
      </c>
      <c r="E22" s="34">
        <f t="shared" si="0"/>
        <v>4388700.26</v>
      </c>
      <c r="F22" s="35">
        <f t="shared" si="0"/>
        <v>4388.70026</v>
      </c>
      <c r="H22" s="36"/>
    </row>
    <row r="23" spans="1:8" ht="54" customHeight="1">
      <c r="A23" s="32" t="s">
        <v>28</v>
      </c>
      <c r="B23" s="33" t="s">
        <v>29</v>
      </c>
      <c r="C23" s="34">
        <f>'[1]ф. № 3 (1.2)'!C29</f>
        <v>10973.28</v>
      </c>
      <c r="D23" s="35">
        <f t="shared" si="1"/>
        <v>10.97328</v>
      </c>
      <c r="E23" s="34">
        <f t="shared" si="0"/>
        <v>10973.28</v>
      </c>
      <c r="F23" s="35">
        <f t="shared" si="0"/>
        <v>10.97328</v>
      </c>
      <c r="H23" s="36"/>
    </row>
    <row r="24" spans="1:8" ht="29.25" customHeight="1">
      <c r="A24" s="32" t="s">
        <v>30</v>
      </c>
      <c r="B24" s="33" t="s">
        <v>31</v>
      </c>
      <c r="C24" s="34">
        <v>0</v>
      </c>
      <c r="D24" s="35">
        <f t="shared" si="1"/>
        <v>0</v>
      </c>
      <c r="E24" s="34">
        <f t="shared" si="0"/>
        <v>0</v>
      </c>
      <c r="F24" s="35">
        <f t="shared" si="0"/>
        <v>0</v>
      </c>
      <c r="H24" s="36"/>
    </row>
    <row r="25" spans="1:8" ht="36.75" customHeight="1">
      <c r="A25" s="32" t="s">
        <v>32</v>
      </c>
      <c r="B25" s="33" t="s">
        <v>33</v>
      </c>
      <c r="C25" s="34">
        <f>C19+C20+C21-C22-C23-C24</f>
        <v>82062630.3</v>
      </c>
      <c r="D25" s="35">
        <f t="shared" si="1"/>
        <v>82062.63029999999</v>
      </c>
      <c r="E25" s="34">
        <f>E19+E20+E21-E22-E23-E24</f>
        <v>82062630.3</v>
      </c>
      <c r="F25" s="35">
        <f>F19+F20+F21-F22-F23-F24</f>
        <v>82062.6303</v>
      </c>
      <c r="G25" s="39"/>
      <c r="H25" s="36">
        <f>G25-D25</f>
        <v>-82062.63029999999</v>
      </c>
    </row>
    <row r="26" spans="1:8" ht="14.25" customHeight="1">
      <c r="A26" s="40"/>
      <c r="C26" s="41"/>
      <c r="D26" s="42"/>
      <c r="G26" s="36"/>
      <c r="H26" s="36"/>
    </row>
    <row r="27" spans="1:6" ht="24.75" customHeight="1">
      <c r="A27" s="43" t="s">
        <v>34</v>
      </c>
      <c r="C27" s="44"/>
      <c r="D27" s="45"/>
      <c r="E27" s="44"/>
      <c r="F27" s="45"/>
    </row>
    <row r="28" spans="1:8" s="52" customFormat="1" ht="12.75">
      <c r="A28" s="12" t="s">
        <v>35</v>
      </c>
      <c r="B28" s="46"/>
      <c r="C28" s="47"/>
      <c r="D28" s="48"/>
      <c r="E28" s="49"/>
      <c r="F28" s="50"/>
      <c r="G28" s="51"/>
      <c r="H28" s="51"/>
    </row>
    <row r="29" spans="1:8" s="52" customFormat="1" ht="14.25" customHeight="1">
      <c r="A29" s="12" t="s">
        <v>36</v>
      </c>
      <c r="B29" s="53"/>
      <c r="C29" s="54"/>
      <c r="D29" s="53"/>
      <c r="E29" s="55"/>
      <c r="F29" s="46" t="s">
        <v>37</v>
      </c>
      <c r="G29" s="51"/>
      <c r="H29" s="51"/>
    </row>
    <row r="30" ht="41.25" customHeight="1"/>
    <row r="31" ht="12.75">
      <c r="A31" s="9" t="s">
        <v>38</v>
      </c>
    </row>
    <row r="32" spans="1:4" ht="12.75">
      <c r="A32" s="9" t="s">
        <v>39</v>
      </c>
      <c r="B32" s="40"/>
      <c r="C32" s="56"/>
      <c r="D32" s="40"/>
    </row>
    <row r="33" ht="30.75" customHeight="1"/>
  </sheetData>
  <sheetProtection/>
  <mergeCells count="13">
    <mergeCell ref="A16:F16"/>
    <mergeCell ref="A9:F9"/>
    <mergeCell ref="A11:F11"/>
    <mergeCell ref="A12:F12"/>
    <mergeCell ref="A13:F13"/>
    <mergeCell ref="A14:F14"/>
    <mergeCell ref="A15:F15"/>
    <mergeCell ref="D1:F1"/>
    <mergeCell ref="D2:F2"/>
    <mergeCell ref="D3:F3"/>
    <mergeCell ref="D4:F4"/>
    <mergeCell ref="A6:F6"/>
    <mergeCell ref="A7:F7"/>
  </mergeCells>
  <printOptions/>
  <pageMargins left="0.73" right="0.41" top="0.38" bottom="0.26" header="0.38" footer="0.3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A30" sqref="A30"/>
    </sheetView>
  </sheetViews>
  <sheetFormatPr defaultColWidth="9.140625" defaultRowHeight="12.75"/>
  <cols>
    <col min="1" max="1" width="43.7109375" style="5" customWidth="1"/>
    <col min="2" max="2" width="13.00390625" style="5" customWidth="1"/>
    <col min="3" max="3" width="21.28125" style="5" customWidth="1"/>
    <col min="4" max="4" width="22.28125" style="6" hidden="1" customWidth="1"/>
    <col min="5" max="5" width="22.28125" style="5" customWidth="1"/>
    <col min="6" max="6" width="14.8515625" style="4" customWidth="1"/>
    <col min="7" max="7" width="18.421875" style="4" customWidth="1"/>
    <col min="8" max="16384" width="9.140625" style="5" customWidth="1"/>
  </cols>
  <sheetData>
    <row r="1" spans="1:5" ht="12.75">
      <c r="A1" s="1"/>
      <c r="B1" s="1"/>
      <c r="C1" s="3" t="s">
        <v>0</v>
      </c>
      <c r="D1" s="3"/>
      <c r="E1" s="3"/>
    </row>
    <row r="2" spans="1:5" ht="12.75">
      <c r="A2" s="1"/>
      <c r="B2" s="1"/>
      <c r="C2" s="3" t="s">
        <v>1</v>
      </c>
      <c r="D2" s="3"/>
      <c r="E2" s="3"/>
    </row>
    <row r="3" spans="1:5" ht="12.75">
      <c r="A3" s="1"/>
      <c r="B3" s="1"/>
      <c r="C3" s="3" t="s">
        <v>2</v>
      </c>
      <c r="D3" s="3"/>
      <c r="E3" s="3"/>
    </row>
    <row r="4" spans="1:5" ht="12.75">
      <c r="A4" s="1"/>
      <c r="B4" s="1"/>
      <c r="C4" s="3" t="s">
        <v>3</v>
      </c>
      <c r="D4" s="3"/>
      <c r="E4" s="3"/>
    </row>
    <row r="5" ht="23.25" customHeight="1"/>
    <row r="6" spans="1:7" s="9" customFormat="1" ht="12.75">
      <c r="A6" s="7" t="s">
        <v>4</v>
      </c>
      <c r="B6" s="7"/>
      <c r="C6" s="7"/>
      <c r="D6" s="7"/>
      <c r="E6" s="7"/>
      <c r="F6" s="8"/>
      <c r="G6" s="8"/>
    </row>
    <row r="7" spans="1:7" s="9" customFormat="1" ht="12.75">
      <c r="A7" s="7" t="s">
        <v>5</v>
      </c>
      <c r="B7" s="7"/>
      <c r="C7" s="7"/>
      <c r="D7" s="7"/>
      <c r="E7" s="7"/>
      <c r="F7" s="8"/>
      <c r="G7" s="8"/>
    </row>
    <row r="8" spans="4:7" s="9" customFormat="1" ht="12.75">
      <c r="D8" s="6"/>
      <c r="F8" s="8"/>
      <c r="G8" s="8"/>
    </row>
    <row r="9" spans="1:7" s="12" customFormat="1" ht="12.75">
      <c r="A9" s="10" t="s">
        <v>40</v>
      </c>
      <c r="B9" s="10"/>
      <c r="C9" s="10"/>
      <c r="D9" s="10"/>
      <c r="E9" s="10"/>
      <c r="F9" s="11"/>
      <c r="G9" s="11"/>
    </row>
    <row r="10" ht="17.25" customHeight="1" hidden="1"/>
    <row r="11" spans="1:5" ht="24" customHeight="1">
      <c r="A11" s="13" t="s">
        <v>7</v>
      </c>
      <c r="B11" s="13"/>
      <c r="C11" s="13"/>
      <c r="D11" s="13"/>
      <c r="E11" s="13"/>
    </row>
    <row r="12" spans="1:5" ht="14.25" customHeight="1">
      <c r="A12" s="14" t="s">
        <v>8</v>
      </c>
      <c r="B12" s="14"/>
      <c r="C12" s="14"/>
      <c r="D12" s="14"/>
      <c r="E12" s="14"/>
    </row>
    <row r="13" spans="1:6" ht="20.25" customHeight="1">
      <c r="A13" s="15" t="s">
        <v>9</v>
      </c>
      <c r="B13" s="15"/>
      <c r="C13" s="15"/>
      <c r="D13" s="15"/>
      <c r="E13" s="15"/>
      <c r="F13" s="16"/>
    </row>
    <row r="14" spans="1:5" ht="12.75">
      <c r="A14" s="17" t="s">
        <v>10</v>
      </c>
      <c r="B14" s="17"/>
      <c r="C14" s="17"/>
      <c r="D14" s="17"/>
      <c r="E14" s="17"/>
    </row>
    <row r="15" spans="1:6" ht="12.75">
      <c r="A15" s="15" t="s">
        <v>11</v>
      </c>
      <c r="B15" s="15"/>
      <c r="C15" s="15"/>
      <c r="D15" s="15"/>
      <c r="E15" s="15"/>
      <c r="F15" s="18"/>
    </row>
    <row r="16" spans="1:6" ht="12.75">
      <c r="A16" s="19" t="s">
        <v>12</v>
      </c>
      <c r="B16" s="19"/>
      <c r="C16" s="19"/>
      <c r="D16" s="19"/>
      <c r="E16" s="19"/>
      <c r="F16" s="20"/>
    </row>
    <row r="17" spans="1:9" ht="45" customHeight="1">
      <c r="A17" s="21" t="s">
        <v>13</v>
      </c>
      <c r="B17" s="22" t="s">
        <v>14</v>
      </c>
      <c r="C17" s="22" t="s">
        <v>16</v>
      </c>
      <c r="D17" s="24" t="s">
        <v>17</v>
      </c>
      <c r="E17" s="22" t="s">
        <v>18</v>
      </c>
      <c r="F17" s="25"/>
      <c r="G17" s="25"/>
      <c r="H17" s="26"/>
      <c r="I17" s="26"/>
    </row>
    <row r="18" spans="1:7" s="31" customFormat="1" ht="12.75" customHeight="1">
      <c r="A18" s="27" t="s">
        <v>19</v>
      </c>
      <c r="B18" s="28">
        <v>2</v>
      </c>
      <c r="C18" s="28">
        <v>3</v>
      </c>
      <c r="D18" s="29">
        <v>4</v>
      </c>
      <c r="E18" s="28">
        <v>4</v>
      </c>
      <c r="F18" s="30"/>
      <c r="G18" s="30"/>
    </row>
    <row r="19" spans="1:7" ht="39.75" customHeight="1">
      <c r="A19" s="32" t="s">
        <v>20</v>
      </c>
      <c r="B19" s="33" t="s">
        <v>21</v>
      </c>
      <c r="C19" s="57" t="s">
        <v>41</v>
      </c>
      <c r="D19" s="35" t="e">
        <v>#REF!</v>
      </c>
      <c r="E19" s="57" t="s">
        <v>42</v>
      </c>
      <c r="F19" s="36"/>
      <c r="G19" s="36"/>
    </row>
    <row r="20" spans="1:6" ht="42" customHeight="1">
      <c r="A20" s="32" t="s">
        <v>22</v>
      </c>
      <c r="B20" s="33" t="s">
        <v>23</v>
      </c>
      <c r="C20" s="57" t="s">
        <v>43</v>
      </c>
      <c r="D20" s="35" t="e">
        <v>#REF!</v>
      </c>
      <c r="E20" s="57" t="s">
        <v>44</v>
      </c>
      <c r="F20" s="37"/>
    </row>
    <row r="21" spans="1:7" ht="44.25" customHeight="1">
      <c r="A21" s="32" t="s">
        <v>24</v>
      </c>
      <c r="B21" s="33" t="s">
        <v>25</v>
      </c>
      <c r="C21" s="57">
        <v>-467.41641</v>
      </c>
      <c r="D21" s="35" t="e">
        <v>#REF!</v>
      </c>
      <c r="E21" s="57">
        <v>426.03919</v>
      </c>
      <c r="F21" s="37"/>
      <c r="G21" s="38"/>
    </row>
    <row r="22" spans="1:7" ht="45" customHeight="1">
      <c r="A22" s="32" t="s">
        <v>26</v>
      </c>
      <c r="B22" s="33" t="s">
        <v>27</v>
      </c>
      <c r="C22" s="57">
        <v>25.66805</v>
      </c>
      <c r="D22" s="35" t="e">
        <v>#REF!</v>
      </c>
      <c r="E22" s="57" t="s">
        <v>45</v>
      </c>
      <c r="G22" s="36"/>
    </row>
    <row r="23" spans="1:7" ht="54" customHeight="1">
      <c r="A23" s="32" t="s">
        <v>28</v>
      </c>
      <c r="B23" s="33" t="s">
        <v>29</v>
      </c>
      <c r="C23" s="57">
        <v>15.96313</v>
      </c>
      <c r="D23" s="35" t="e">
        <v>#REF!</v>
      </c>
      <c r="E23" s="57">
        <v>26.93641</v>
      </c>
      <c r="G23" s="36"/>
    </row>
    <row r="24" spans="1:7" ht="29.25" customHeight="1">
      <c r="A24" s="32" t="s">
        <v>30</v>
      </c>
      <c r="B24" s="33" t="s">
        <v>31</v>
      </c>
      <c r="C24" s="57">
        <v>0</v>
      </c>
      <c r="D24" s="35" t="e">
        <v>#REF!</v>
      </c>
      <c r="E24" s="57">
        <v>0</v>
      </c>
      <c r="G24" s="36"/>
    </row>
    <row r="25" spans="1:7" ht="36.75" customHeight="1">
      <c r="A25" s="32" t="s">
        <v>32</v>
      </c>
      <c r="B25" s="33" t="s">
        <v>33</v>
      </c>
      <c r="C25" s="57" t="s">
        <v>46</v>
      </c>
      <c r="D25" s="35" t="e">
        <v>#REF!</v>
      </c>
      <c r="E25" s="57" t="s">
        <v>46</v>
      </c>
      <c r="F25" s="39"/>
      <c r="G25" s="36" t="e">
        <v>#VALUE!</v>
      </c>
    </row>
    <row r="26" spans="1:7" ht="14.25" customHeight="1">
      <c r="A26" s="40"/>
      <c r="C26" s="42"/>
      <c r="F26" s="36"/>
      <c r="G26" s="36"/>
    </row>
    <row r="27" spans="1:5" ht="24.75" customHeight="1">
      <c r="A27" s="43" t="s">
        <v>34</v>
      </c>
      <c r="C27" s="45"/>
      <c r="D27" s="44"/>
      <c r="E27" s="45"/>
    </row>
    <row r="28" spans="1:7" s="52" customFormat="1" ht="12.75">
      <c r="A28" s="12" t="s">
        <v>35</v>
      </c>
      <c r="B28" s="46"/>
      <c r="C28" s="48"/>
      <c r="D28" s="49"/>
      <c r="E28" s="50"/>
      <c r="F28" s="51"/>
      <c r="G28" s="51"/>
    </row>
    <row r="29" spans="1:7" s="52" customFormat="1" ht="14.25" customHeight="1">
      <c r="A29" s="12" t="s">
        <v>36</v>
      </c>
      <c r="B29" s="53"/>
      <c r="C29" s="53"/>
      <c r="D29" s="55"/>
      <c r="E29" s="46" t="s">
        <v>37</v>
      </c>
      <c r="F29" s="51"/>
      <c r="G29" s="51"/>
    </row>
    <row r="30" ht="41.25" customHeight="1"/>
    <row r="31" ht="12.75">
      <c r="A31" s="9" t="s">
        <v>38</v>
      </c>
    </row>
    <row r="32" spans="1:3" ht="12.75">
      <c r="A32" s="9" t="s">
        <v>39</v>
      </c>
      <c r="B32" s="40"/>
      <c r="C32" s="40"/>
    </row>
    <row r="33" ht="30.75" customHeight="1"/>
  </sheetData>
  <sheetProtection/>
  <mergeCells count="13">
    <mergeCell ref="A16:E16"/>
    <mergeCell ref="A9:E9"/>
    <mergeCell ref="A11:E11"/>
    <mergeCell ref="A12:E12"/>
    <mergeCell ref="A13:E13"/>
    <mergeCell ref="A14:E14"/>
    <mergeCell ref="A15:E15"/>
    <mergeCell ref="C1:E1"/>
    <mergeCell ref="C2:E2"/>
    <mergeCell ref="C3:E3"/>
    <mergeCell ref="C4:E4"/>
    <mergeCell ref="A6:E6"/>
    <mergeCell ref="A7:E7"/>
  </mergeCells>
  <printOptions/>
  <pageMargins left="0.73" right="0.41" top="0.38" bottom="0.26" header="0.38" footer="0.3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3.7109375" style="5" customWidth="1"/>
    <col min="2" max="2" width="13.00390625" style="5" customWidth="1"/>
    <col min="3" max="3" width="21.28125" style="5" customWidth="1"/>
    <col min="4" max="4" width="22.28125" style="5" customWidth="1"/>
    <col min="5" max="5" width="14.8515625" style="4" customWidth="1"/>
    <col min="6" max="6" width="18.421875" style="4" customWidth="1"/>
    <col min="7" max="16384" width="9.140625" style="5" customWidth="1"/>
  </cols>
  <sheetData>
    <row r="1" spans="1:4" ht="12.75">
      <c r="A1" s="1"/>
      <c r="B1" s="1"/>
      <c r="C1" s="3" t="s">
        <v>0</v>
      </c>
      <c r="D1" s="3"/>
    </row>
    <row r="2" spans="1:4" ht="12.75">
      <c r="A2" s="1"/>
      <c r="B2" s="1"/>
      <c r="C2" s="3" t="s">
        <v>1</v>
      </c>
      <c r="D2" s="3"/>
    </row>
    <row r="3" spans="1:4" ht="12.75">
      <c r="A3" s="1"/>
      <c r="B3" s="1"/>
      <c r="C3" s="3" t="s">
        <v>2</v>
      </c>
      <c r="D3" s="3"/>
    </row>
    <row r="4" spans="1:4" ht="12.75">
      <c r="A4" s="1"/>
      <c r="B4" s="1"/>
      <c r="C4" s="3" t="s">
        <v>3</v>
      </c>
      <c r="D4" s="3"/>
    </row>
    <row r="5" ht="23.25" customHeight="1"/>
    <row r="6" spans="1:6" s="9" customFormat="1" ht="12.75">
      <c r="A6" s="7" t="s">
        <v>4</v>
      </c>
      <c r="B6" s="7"/>
      <c r="C6" s="7"/>
      <c r="D6" s="7"/>
      <c r="E6" s="8"/>
      <c r="F6" s="8"/>
    </row>
    <row r="7" spans="1:6" s="9" customFormat="1" ht="12.75">
      <c r="A7" s="7" t="s">
        <v>5</v>
      </c>
      <c r="B7" s="7"/>
      <c r="C7" s="7"/>
      <c r="D7" s="7"/>
      <c r="E7" s="8"/>
      <c r="F7" s="8"/>
    </row>
    <row r="8" spans="5:6" s="9" customFormat="1" ht="12.75">
      <c r="E8" s="8"/>
      <c r="F8" s="8"/>
    </row>
    <row r="9" spans="1:6" s="12" customFormat="1" ht="12.75">
      <c r="A9" s="10" t="s">
        <v>47</v>
      </c>
      <c r="B9" s="10"/>
      <c r="C9" s="10"/>
      <c r="D9" s="10"/>
      <c r="E9" s="11"/>
      <c r="F9" s="11"/>
    </row>
    <row r="10" ht="17.25" customHeight="1" hidden="1"/>
    <row r="11" spans="1:4" ht="24" customHeight="1">
      <c r="A11" s="13" t="s">
        <v>7</v>
      </c>
      <c r="B11" s="13"/>
      <c r="C11" s="13"/>
      <c r="D11" s="13"/>
    </row>
    <row r="12" spans="1:4" ht="14.25" customHeight="1">
      <c r="A12" s="14" t="s">
        <v>8</v>
      </c>
      <c r="B12" s="14"/>
      <c r="C12" s="14"/>
      <c r="D12" s="14"/>
    </row>
    <row r="13" spans="1:5" ht="20.25" customHeight="1">
      <c r="A13" s="15" t="s">
        <v>9</v>
      </c>
      <c r="B13" s="15"/>
      <c r="C13" s="15"/>
      <c r="D13" s="15"/>
      <c r="E13" s="16"/>
    </row>
    <row r="14" spans="1:4" ht="12.75">
      <c r="A14" s="17" t="s">
        <v>10</v>
      </c>
      <c r="B14" s="17"/>
      <c r="C14" s="17"/>
      <c r="D14" s="17"/>
    </row>
    <row r="15" spans="1:5" ht="12.75">
      <c r="A15" s="15" t="s">
        <v>11</v>
      </c>
      <c r="B15" s="15"/>
      <c r="C15" s="15"/>
      <c r="D15" s="15"/>
      <c r="E15" s="18"/>
    </row>
    <row r="16" spans="1:5" ht="12.75">
      <c r="A16" s="19" t="s">
        <v>12</v>
      </c>
      <c r="B16" s="19"/>
      <c r="C16" s="19"/>
      <c r="D16" s="19"/>
      <c r="E16" s="20"/>
    </row>
    <row r="17" spans="1:8" ht="45" customHeight="1">
      <c r="A17" s="21" t="s">
        <v>13</v>
      </c>
      <c r="B17" s="22" t="s">
        <v>14</v>
      </c>
      <c r="C17" s="22" t="s">
        <v>16</v>
      </c>
      <c r="D17" s="22" t="s">
        <v>18</v>
      </c>
      <c r="E17" s="25"/>
      <c r="F17" s="25"/>
      <c r="G17" s="26"/>
      <c r="H17" s="26"/>
    </row>
    <row r="18" spans="1:6" s="31" customFormat="1" ht="12.75" customHeight="1">
      <c r="A18" s="27" t="s">
        <v>19</v>
      </c>
      <c r="B18" s="28">
        <v>2</v>
      </c>
      <c r="C18" s="28">
        <v>3</v>
      </c>
      <c r="D18" s="28">
        <v>4</v>
      </c>
      <c r="E18" s="30"/>
      <c r="F18" s="30"/>
    </row>
    <row r="19" spans="1:6" ht="39.75" customHeight="1">
      <c r="A19" s="32" t="s">
        <v>20</v>
      </c>
      <c r="B19" s="33" t="s">
        <v>21</v>
      </c>
      <c r="C19" s="57" t="s">
        <v>46</v>
      </c>
      <c r="D19" s="57" t="s">
        <v>42</v>
      </c>
      <c r="E19" s="36"/>
      <c r="F19" s="36"/>
    </row>
    <row r="20" spans="1:5" ht="42" customHeight="1">
      <c r="A20" s="32" t="s">
        <v>22</v>
      </c>
      <c r="B20" s="33" t="s">
        <v>23</v>
      </c>
      <c r="C20" s="57" t="s">
        <v>48</v>
      </c>
      <c r="D20" s="57" t="s">
        <v>49</v>
      </c>
      <c r="E20" s="37"/>
    </row>
    <row r="21" spans="1:6" ht="44.25" customHeight="1">
      <c r="A21" s="32" t="s">
        <v>24</v>
      </c>
      <c r="B21" s="33" t="s">
        <v>25</v>
      </c>
      <c r="C21" s="57" t="s">
        <v>50</v>
      </c>
      <c r="D21" s="57" t="s">
        <v>51</v>
      </c>
      <c r="E21" s="37"/>
      <c r="F21" s="38"/>
    </row>
    <row r="22" spans="1:6" ht="45" customHeight="1">
      <c r="A22" s="32" t="s">
        <v>26</v>
      </c>
      <c r="B22" s="33" t="s">
        <v>27</v>
      </c>
      <c r="C22" s="57">
        <v>31.14853</v>
      </c>
      <c r="D22" s="57" t="s">
        <v>52</v>
      </c>
      <c r="F22" s="36"/>
    </row>
    <row r="23" spans="1:6" ht="54" customHeight="1">
      <c r="A23" s="32" t="s">
        <v>28</v>
      </c>
      <c r="B23" s="33" t="s">
        <v>29</v>
      </c>
      <c r="C23" s="57">
        <v>15.71318</v>
      </c>
      <c r="D23" s="57">
        <v>42.64959</v>
      </c>
      <c r="F23" s="36"/>
    </row>
    <row r="24" spans="1:6" ht="29.25" customHeight="1">
      <c r="A24" s="32" t="s">
        <v>30</v>
      </c>
      <c r="B24" s="33" t="s">
        <v>31</v>
      </c>
      <c r="C24" s="57">
        <v>0</v>
      </c>
      <c r="D24" s="57">
        <v>0</v>
      </c>
      <c r="F24" s="36"/>
    </row>
    <row r="25" spans="1:6" ht="36.75" customHeight="1">
      <c r="A25" s="32" t="s">
        <v>32</v>
      </c>
      <c r="B25" s="33" t="s">
        <v>33</v>
      </c>
      <c r="C25" s="57" t="s">
        <v>53</v>
      </c>
      <c r="D25" s="57" t="s">
        <v>53</v>
      </c>
      <c r="E25" s="39"/>
      <c r="F25" s="36">
        <v>-82062.63029999999</v>
      </c>
    </row>
    <row r="26" spans="1:6" ht="14.25" customHeight="1">
      <c r="A26" s="40"/>
      <c r="C26" s="42"/>
      <c r="E26" s="36"/>
      <c r="F26" s="36"/>
    </row>
    <row r="27" spans="1:4" ht="24.75" customHeight="1">
      <c r="A27" s="43" t="s">
        <v>34</v>
      </c>
      <c r="C27" s="45"/>
      <c r="D27" s="45"/>
    </row>
    <row r="28" spans="1:6" s="52" customFormat="1" ht="12.75">
      <c r="A28" s="12" t="s">
        <v>35</v>
      </c>
      <c r="B28" s="46"/>
      <c r="C28" s="48"/>
      <c r="D28" s="50"/>
      <c r="E28" s="51"/>
      <c r="F28" s="51"/>
    </row>
    <row r="29" spans="1:6" s="52" customFormat="1" ht="14.25" customHeight="1">
      <c r="A29" s="12" t="s">
        <v>36</v>
      </c>
      <c r="B29" s="53"/>
      <c r="C29" s="53"/>
      <c r="D29" s="46" t="s">
        <v>37</v>
      </c>
      <c r="E29" s="51"/>
      <c r="F29" s="51"/>
    </row>
    <row r="30" ht="41.25" customHeight="1"/>
    <row r="31" ht="12.75">
      <c r="A31" s="9" t="s">
        <v>38</v>
      </c>
    </row>
    <row r="32" spans="1:3" ht="12.75">
      <c r="A32" s="9" t="s">
        <v>39</v>
      </c>
      <c r="B32" s="40"/>
      <c r="C32" s="40"/>
    </row>
    <row r="33" ht="30.75" customHeight="1"/>
  </sheetData>
  <sheetProtection/>
  <mergeCells count="13">
    <mergeCell ref="A16:D16"/>
    <mergeCell ref="A9:D9"/>
    <mergeCell ref="A11:D11"/>
    <mergeCell ref="A12:D12"/>
    <mergeCell ref="A13:D13"/>
    <mergeCell ref="A14:D14"/>
    <mergeCell ref="A15:D15"/>
    <mergeCell ref="C1:D1"/>
    <mergeCell ref="C2:D2"/>
    <mergeCell ref="C3:D3"/>
    <mergeCell ref="C4:D4"/>
    <mergeCell ref="A6:D6"/>
    <mergeCell ref="A7:D7"/>
  </mergeCells>
  <printOptions/>
  <pageMargins left="0.73" right="0.41" top="0.38" bottom="0.26" header="0.38" footer="0.3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3.7109375" style="5" customWidth="1"/>
    <col min="2" max="2" width="13.00390625" style="5" customWidth="1"/>
    <col min="3" max="3" width="21.28125" style="5" customWidth="1"/>
    <col min="4" max="4" width="22.28125" style="5" customWidth="1"/>
    <col min="5" max="5" width="14.8515625" style="4" customWidth="1"/>
    <col min="6" max="7" width="16.57421875" style="5" customWidth="1"/>
    <col min="8" max="16384" width="9.140625" style="5" customWidth="1"/>
  </cols>
  <sheetData>
    <row r="1" spans="1:4" ht="12.75">
      <c r="A1" s="1"/>
      <c r="B1" s="1"/>
      <c r="C1" s="3" t="s">
        <v>0</v>
      </c>
      <c r="D1" s="3"/>
    </row>
    <row r="2" spans="1:4" ht="12.75">
      <c r="A2" s="1"/>
      <c r="B2" s="1"/>
      <c r="C2" s="3" t="s">
        <v>1</v>
      </c>
      <c r="D2" s="3"/>
    </row>
    <row r="3" spans="1:4" ht="12.75">
      <c r="A3" s="1"/>
      <c r="B3" s="1"/>
      <c r="C3" s="3" t="s">
        <v>2</v>
      </c>
      <c r="D3" s="3"/>
    </row>
    <row r="4" spans="1:4" ht="12.75">
      <c r="A4" s="1"/>
      <c r="B4" s="1"/>
      <c r="C4" s="3" t="s">
        <v>3</v>
      </c>
      <c r="D4" s="3"/>
    </row>
    <row r="5" ht="23.25" customHeight="1"/>
    <row r="6" spans="1:5" s="9" customFormat="1" ht="12.75">
      <c r="A6" s="7" t="s">
        <v>4</v>
      </c>
      <c r="B6" s="7"/>
      <c r="C6" s="7"/>
      <c r="D6" s="7"/>
      <c r="E6" s="8"/>
    </row>
    <row r="7" spans="1:5" s="9" customFormat="1" ht="12.75">
      <c r="A7" s="7" t="s">
        <v>5</v>
      </c>
      <c r="B7" s="7"/>
      <c r="C7" s="7"/>
      <c r="D7" s="7"/>
      <c r="E7" s="8"/>
    </row>
    <row r="8" s="9" customFormat="1" ht="12.75">
      <c r="E8" s="8"/>
    </row>
    <row r="9" spans="1:5" s="12" customFormat="1" ht="12.75">
      <c r="A9" s="10" t="s">
        <v>54</v>
      </c>
      <c r="B9" s="10"/>
      <c r="C9" s="10"/>
      <c r="D9" s="10"/>
      <c r="E9" s="11"/>
    </row>
    <row r="10" ht="17.25" customHeight="1" hidden="1"/>
    <row r="11" spans="1:4" ht="24" customHeight="1">
      <c r="A11" s="13" t="s">
        <v>7</v>
      </c>
      <c r="B11" s="13"/>
      <c r="C11" s="13"/>
      <c r="D11" s="13"/>
    </row>
    <row r="12" spans="1:4" ht="14.25" customHeight="1">
      <c r="A12" s="14" t="s">
        <v>8</v>
      </c>
      <c r="B12" s="14"/>
      <c r="C12" s="14"/>
      <c r="D12" s="14"/>
    </row>
    <row r="13" spans="1:5" ht="20.25" customHeight="1">
      <c r="A13" s="15" t="s">
        <v>9</v>
      </c>
      <c r="B13" s="15"/>
      <c r="C13" s="15"/>
      <c r="D13" s="15"/>
      <c r="E13" s="16"/>
    </row>
    <row r="14" spans="1:4" ht="12.75">
      <c r="A14" s="17" t="s">
        <v>10</v>
      </c>
      <c r="B14" s="17"/>
      <c r="C14" s="17"/>
      <c r="D14" s="17"/>
    </row>
    <row r="15" spans="1:5" ht="12.75">
      <c r="A15" s="15" t="s">
        <v>11</v>
      </c>
      <c r="B15" s="15"/>
      <c r="C15" s="15"/>
      <c r="D15" s="15"/>
      <c r="E15" s="18"/>
    </row>
    <row r="16" spans="1:5" ht="12.75">
      <c r="A16" s="19" t="s">
        <v>12</v>
      </c>
      <c r="B16" s="19"/>
      <c r="C16" s="19"/>
      <c r="D16" s="19"/>
      <c r="E16" s="20"/>
    </row>
    <row r="17" spans="1:8" ht="45" customHeight="1">
      <c r="A17" s="21" t="s">
        <v>13</v>
      </c>
      <c r="B17" s="22" t="s">
        <v>14</v>
      </c>
      <c r="C17" s="22" t="s">
        <v>16</v>
      </c>
      <c r="D17" s="22" t="s">
        <v>18</v>
      </c>
      <c r="E17" s="25"/>
      <c r="F17" s="26"/>
      <c r="G17" s="26"/>
      <c r="H17" s="26"/>
    </row>
    <row r="18" spans="1:5" s="31" customFormat="1" ht="12.75" customHeight="1">
      <c r="A18" s="27" t="s">
        <v>19</v>
      </c>
      <c r="B18" s="28">
        <v>2</v>
      </c>
      <c r="C18" s="28">
        <v>3</v>
      </c>
      <c r="D18" s="28">
        <v>4</v>
      </c>
      <c r="E18" s="30"/>
    </row>
    <row r="19" spans="1:7" ht="39.75" customHeight="1">
      <c r="A19" s="32" t="s">
        <v>20</v>
      </c>
      <c r="B19" s="33" t="s">
        <v>21</v>
      </c>
      <c r="C19" s="57">
        <v>91649.31278000001</v>
      </c>
      <c r="D19" s="57">
        <v>79934.34117</v>
      </c>
      <c r="E19" s="36"/>
      <c r="F19" s="45"/>
      <c r="G19" s="45"/>
    </row>
    <row r="20" spans="1:7" ht="42" customHeight="1">
      <c r="A20" s="32" t="s">
        <v>22</v>
      </c>
      <c r="B20" s="33" t="s">
        <v>23</v>
      </c>
      <c r="C20" s="57">
        <v>3484.0755099999997</v>
      </c>
      <c r="D20" s="57">
        <v>17047.6276</v>
      </c>
      <c r="E20" s="37"/>
      <c r="F20" s="45"/>
      <c r="G20" s="45"/>
    </row>
    <row r="21" spans="1:7" ht="44.25" customHeight="1">
      <c r="A21" s="32" t="s">
        <v>24</v>
      </c>
      <c r="B21" s="33" t="s">
        <v>25</v>
      </c>
      <c r="C21" s="57">
        <v>1935.45607</v>
      </c>
      <c r="D21" s="57">
        <v>4575.04202</v>
      </c>
      <c r="E21" s="37"/>
      <c r="F21" s="45"/>
      <c r="G21" s="45"/>
    </row>
    <row r="22" spans="1:7" ht="45" customHeight="1">
      <c r="A22" s="32" t="s">
        <v>26</v>
      </c>
      <c r="B22" s="33" t="s">
        <v>27</v>
      </c>
      <c r="C22" s="57">
        <v>104.88942</v>
      </c>
      <c r="D22" s="57">
        <v>4550.40626</v>
      </c>
      <c r="F22" s="45"/>
      <c r="G22" s="45"/>
    </row>
    <row r="23" spans="1:7" ht="54" customHeight="1">
      <c r="A23" s="32" t="s">
        <v>28</v>
      </c>
      <c r="B23" s="33" t="s">
        <v>29</v>
      </c>
      <c r="C23" s="57">
        <v>202.26057</v>
      </c>
      <c r="D23" s="57">
        <v>244.91016</v>
      </c>
      <c r="F23" s="45"/>
      <c r="G23" s="45"/>
    </row>
    <row r="24" spans="1:7" ht="29.25" customHeight="1">
      <c r="A24" s="32" t="s">
        <v>30</v>
      </c>
      <c r="B24" s="33" t="s">
        <v>31</v>
      </c>
      <c r="C24" s="57">
        <v>457.5042</v>
      </c>
      <c r="D24" s="57">
        <v>457.5042</v>
      </c>
      <c r="F24" s="45"/>
      <c r="G24" s="45"/>
    </row>
    <row r="25" spans="1:7" ht="36.75" customHeight="1">
      <c r="A25" s="32" t="s">
        <v>32</v>
      </c>
      <c r="B25" s="33" t="s">
        <v>33</v>
      </c>
      <c r="C25" s="57">
        <v>96304.19017</v>
      </c>
      <c r="D25" s="57">
        <v>96304.19017</v>
      </c>
      <c r="E25" s="39"/>
      <c r="F25" s="45"/>
      <c r="G25" s="45"/>
    </row>
    <row r="26" spans="1:6" ht="14.25" customHeight="1">
      <c r="A26" s="40"/>
      <c r="C26" s="42"/>
      <c r="E26" s="36"/>
      <c r="F26" s="45"/>
    </row>
    <row r="27" spans="1:4" ht="24.75" customHeight="1">
      <c r="A27" s="43" t="s">
        <v>34</v>
      </c>
      <c r="C27" s="45"/>
      <c r="D27" s="45"/>
    </row>
    <row r="28" spans="1:5" s="52" customFormat="1" ht="12.75">
      <c r="A28" s="12" t="s">
        <v>35</v>
      </c>
      <c r="B28" s="46"/>
      <c r="C28" s="48"/>
      <c r="D28" s="50"/>
      <c r="E28" s="51"/>
    </row>
    <row r="29" spans="1:5" s="52" customFormat="1" ht="14.25" customHeight="1">
      <c r="A29" s="12" t="s">
        <v>36</v>
      </c>
      <c r="B29" s="53"/>
      <c r="C29" s="53"/>
      <c r="D29" s="46" t="s">
        <v>37</v>
      </c>
      <c r="E29" s="51"/>
    </row>
    <row r="30" ht="41.25" customHeight="1"/>
    <row r="31" ht="12.75">
      <c r="A31" s="9" t="s">
        <v>38</v>
      </c>
    </row>
    <row r="32" spans="1:3" ht="12.75">
      <c r="A32" s="9" t="s">
        <v>39</v>
      </c>
      <c r="B32" s="40"/>
      <c r="C32" s="40"/>
    </row>
    <row r="33" ht="30.75" customHeight="1"/>
  </sheetData>
  <sheetProtection/>
  <mergeCells count="13">
    <mergeCell ref="A16:D16"/>
    <mergeCell ref="A9:D9"/>
    <mergeCell ref="A11:D11"/>
    <mergeCell ref="A12:D12"/>
    <mergeCell ref="A13:D13"/>
    <mergeCell ref="A14:D14"/>
    <mergeCell ref="A15:D15"/>
    <mergeCell ref="C1:D1"/>
    <mergeCell ref="C2:D2"/>
    <mergeCell ref="C3:D3"/>
    <mergeCell ref="C4:D4"/>
    <mergeCell ref="A6:D6"/>
    <mergeCell ref="A7:D7"/>
  </mergeCells>
  <printOptions/>
  <pageMargins left="0.73" right="0.41" top="0.38" bottom="0.26" header="0.38" footer="0.3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2014-04-17T13:38:23Z</dcterms:created>
  <dcterms:modified xsi:type="dcterms:W3CDTF">2014-04-17T13:48:06Z</dcterms:modified>
  <cp:category/>
  <cp:version/>
  <cp:contentType/>
  <cp:contentStatus/>
</cp:coreProperties>
</file>